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_xlnm._FilterDatabase" localSheetId="0" hidden="1">'Перечень работ и услуг'!$A$1:$E$1</definedName>
    <definedName name="Справочник_работ_и_услуг">OFFSET(СпрРабУсл!$A$1:$A$65535,,,COUNTA(СпрРабУсл!$A$1:$A$65535))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2"/>
</calcChain>
</file>

<file path=xl/sharedStrings.xml><?xml version="1.0" encoding="utf-8"?>
<sst xmlns="http://schemas.openxmlformats.org/spreadsheetml/2006/main" count="6479" uniqueCount="6429">
  <si>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</si>
  <si>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</si>
  <si>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</si>
  <si>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</si>
  <si>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</si>
  <si>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</si>
  <si>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</si>
  <si>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PFRPER</t>
  </si>
  <si>
    <t>Период "по"</t>
  </si>
  <si>
    <t>Работа (услуга)</t>
  </si>
  <si>
    <t>8.5.0.2</t>
  </si>
  <si>
    <t>Цена, руб.</t>
  </si>
  <si>
    <t>Объем</t>
  </si>
  <si>
    <t>Кол-во</t>
  </si>
  <si>
    <t>Итого-стоимость, руб.</t>
  </si>
  <si>
    <t>14d3edb4-08c7-4010-9a8b-3a9d38bbb0bc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</si>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</sst>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#,##0.00&quot;р.&quot;;[Red]#,##0.00&quot;р.&quot;"/>
    <numFmt numFmtId="166" formatCode="0.000;[Red]0.000"/>
  </numFmts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5" fontId="0" fillId="3" borderId="2" xfId="2" applyNumberFormat="1" applyFont="1" applyBorder="1" applyAlignment="1">
      <alignment horizontal="center" vertical="center" wrapText="1"/>
    </xf>
    <xf numFmtId="164" fontId="0" fillId="3" borderId="2" xfId="2" applyNumberFormat="1" applyFont="1" applyBorder="1" applyAlignment="1">
      <alignment horizontal="center" vertical="center" wrapText="1"/>
    </xf>
    <xf numFmtId="166" fontId="0" fillId="3" borderId="2" xfId="2" applyNumberFormat="1" applyFon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49" fontId="0" fillId="0" borderId="0" xfId="0" applyNumberFormat="1" applyAlignment="1">
      <alignment horizontal="right"/>
    </xf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6"/>
  <sheetViews>
    <sheetView tabSelected="1" workbookViewId="0">
      <pane ySplit="1" topLeftCell="A2" activePane="bottomLeft" state="frozen"/>
      <selection pane="bottomLeft" sqref="A1:E1"/>
    </sheetView>
  </sheetViews>
  <sheetFormatPr defaultRowHeight="15"/>
  <cols>
    <col min="1" max="1" width="78" customWidth="1"/>
    <col min="2" max="2" width="15.140625" style="4" customWidth="1"/>
    <col min="3" max="3" width="11.42578125" style="8" customWidth="1"/>
    <col min="4" max="4" width="10.85546875" style="3" customWidth="1"/>
    <col min="5" max="5" width="13.28515625" style="4" customWidth="1"/>
    <col min="6" max="6" width="11.85546875" customWidth="1"/>
  </cols>
  <sheetData>
    <row r="1" spans="1:5" s="2" customFormat="1" ht="60" customHeight="1">
      <c r="A1" s="1" t="s">
        <v>9</v>
      </c>
      <c r="B1" s="5" t="s">
        <v>11</v>
      </c>
      <c r="C1" s="7" t="s">
        <v>12</v>
      </c>
      <c r="D1" s="6" t="s">
        <v>13</v>
      </c>
      <c r="E1" s="5" t="s">
        <v>14</v>
      </c>
    </row>
    <row r="2" spans="1:5">
      <c r="A2" s="9" t="s">
        <v>45</v>
      </c>
      <c r="B2" s="10">
        <v>4138.55</v>
      </c>
      <c r="C2" s="3">
        <v>4</v>
      </c>
      <c r="D2" s="11">
        <v>12</v>
      </c>
      <c r="E2" s="10">
        <f>B2*C2*D2</f>
        <v>198650.40000000002</v>
      </c>
    </row>
    <row r="3" spans="1:5">
      <c r="A3" t="s">
        <v>6428</v>
      </c>
      <c r="B3" s="10">
        <v>2009.47</v>
      </c>
      <c r="C3" s="3">
        <v>4</v>
      </c>
      <c r="D3" s="11">
        <v>2</v>
      </c>
      <c r="E3" s="10">
        <f t="shared" ref="E3:E46" si="0">B3*C3*D3</f>
        <v>16075.76</v>
      </c>
    </row>
    <row r="4" spans="1:5" ht="30">
      <c r="A4" s="9" t="s">
        <v>6420</v>
      </c>
      <c r="B4" s="10">
        <v>0.42</v>
      </c>
      <c r="C4" s="3">
        <v>9568.9</v>
      </c>
      <c r="D4" s="11">
        <v>2</v>
      </c>
      <c r="E4" s="10">
        <f t="shared" si="0"/>
        <v>8037.8759999999993</v>
      </c>
    </row>
    <row r="5" spans="1:5">
      <c r="A5" s="9" t="s">
        <v>6396</v>
      </c>
      <c r="B5" s="10">
        <v>0.76</v>
      </c>
      <c r="C5" s="3">
        <v>693</v>
      </c>
      <c r="D5" s="11">
        <v>12</v>
      </c>
      <c r="E5" s="10">
        <f t="shared" si="0"/>
        <v>6320.16</v>
      </c>
    </row>
    <row r="6" spans="1:5">
      <c r="A6" t="s">
        <v>6394</v>
      </c>
      <c r="B6" s="10">
        <v>19.940000000000001</v>
      </c>
      <c r="C6" s="3">
        <v>144</v>
      </c>
      <c r="D6" s="11">
        <v>3</v>
      </c>
      <c r="E6" s="10">
        <f t="shared" si="0"/>
        <v>8614.08</v>
      </c>
    </row>
    <row r="7" spans="1:5">
      <c r="A7" t="s">
        <v>105</v>
      </c>
      <c r="B7" s="10">
        <v>25.38</v>
      </c>
      <c r="C7" s="3">
        <v>2986</v>
      </c>
      <c r="D7" s="11">
        <v>1</v>
      </c>
      <c r="E7" s="10">
        <f t="shared" si="0"/>
        <v>75784.679999999993</v>
      </c>
    </row>
    <row r="8" spans="1:5">
      <c r="A8" t="s">
        <v>109</v>
      </c>
      <c r="B8" s="10">
        <v>25.38</v>
      </c>
      <c r="C8" s="3">
        <v>2986</v>
      </c>
      <c r="D8" s="11">
        <v>1</v>
      </c>
      <c r="E8" s="10">
        <f t="shared" si="0"/>
        <v>75784.679999999993</v>
      </c>
    </row>
    <row r="9" spans="1:5">
      <c r="A9" t="s">
        <v>111</v>
      </c>
      <c r="B9" s="10">
        <v>25.38</v>
      </c>
      <c r="C9" s="3">
        <v>2986</v>
      </c>
      <c r="D9" s="11">
        <v>1</v>
      </c>
      <c r="E9" s="10">
        <f t="shared" si="0"/>
        <v>75784.679999999993</v>
      </c>
    </row>
    <row r="10" spans="1:5">
      <c r="A10" t="s">
        <v>17</v>
      </c>
      <c r="B10" s="10">
        <v>0.28000000000000003</v>
      </c>
      <c r="C10" s="3">
        <v>9568.9</v>
      </c>
      <c r="D10" s="11">
        <v>247</v>
      </c>
      <c r="E10" s="10">
        <f t="shared" si="0"/>
        <v>661785.12400000007</v>
      </c>
    </row>
    <row r="11" spans="1:5">
      <c r="A11" t="s">
        <v>21</v>
      </c>
      <c r="B11" s="10">
        <v>7.12</v>
      </c>
      <c r="C11" s="3">
        <v>1276.71</v>
      </c>
      <c r="D11" s="11">
        <v>2</v>
      </c>
      <c r="E11" s="10">
        <f t="shared" si="0"/>
        <v>18180.350399999999</v>
      </c>
    </row>
    <row r="12" spans="1:5">
      <c r="A12" t="s">
        <v>37</v>
      </c>
      <c r="B12" s="10">
        <v>8.39</v>
      </c>
      <c r="C12" s="3">
        <v>1084</v>
      </c>
      <c r="D12" s="11">
        <v>2</v>
      </c>
      <c r="E12" s="10">
        <f t="shared" si="0"/>
        <v>18189.52</v>
      </c>
    </row>
    <row r="13" spans="1:5">
      <c r="A13" t="s">
        <v>43</v>
      </c>
      <c r="B13" s="10">
        <v>7.12</v>
      </c>
      <c r="C13" s="3">
        <v>1276.71</v>
      </c>
      <c r="D13" s="11">
        <v>2</v>
      </c>
      <c r="E13" s="10">
        <f t="shared" si="0"/>
        <v>18180.350399999999</v>
      </c>
    </row>
    <row r="14" spans="1:5">
      <c r="A14" t="s">
        <v>53</v>
      </c>
      <c r="B14" s="10">
        <v>1.54</v>
      </c>
      <c r="C14" s="3">
        <v>5904.63</v>
      </c>
      <c r="D14" s="11">
        <v>2</v>
      </c>
      <c r="E14" s="10">
        <f t="shared" si="0"/>
        <v>18186.260399999999</v>
      </c>
    </row>
    <row r="15" spans="1:5">
      <c r="A15" t="s">
        <v>57</v>
      </c>
      <c r="B15" s="10">
        <v>4.12</v>
      </c>
      <c r="C15" s="3">
        <v>2208.5</v>
      </c>
      <c r="D15" s="11">
        <v>2</v>
      </c>
      <c r="E15" s="10">
        <f t="shared" si="0"/>
        <v>18198.04</v>
      </c>
    </row>
    <row r="16" spans="1:5">
      <c r="A16" t="s">
        <v>59</v>
      </c>
      <c r="B16" s="10">
        <v>54.76</v>
      </c>
      <c r="C16" s="3">
        <v>166</v>
      </c>
      <c r="D16" s="11">
        <v>2</v>
      </c>
      <c r="E16" s="10">
        <f t="shared" si="0"/>
        <v>18180.32</v>
      </c>
    </row>
    <row r="17" spans="1:5" ht="30">
      <c r="A17" s="9" t="s">
        <v>103</v>
      </c>
      <c r="B17" s="10">
        <v>0.14000000000000001</v>
      </c>
      <c r="C17" s="3">
        <v>2712</v>
      </c>
      <c r="D17" s="11">
        <v>247</v>
      </c>
      <c r="E17" s="10">
        <f t="shared" si="0"/>
        <v>93780.960000000021</v>
      </c>
    </row>
    <row r="18" spans="1:5" ht="30">
      <c r="A18" s="9" t="s">
        <v>25</v>
      </c>
      <c r="B18" s="10">
        <v>0.01</v>
      </c>
      <c r="C18" s="3">
        <v>9644</v>
      </c>
      <c r="D18" s="11">
        <v>247</v>
      </c>
      <c r="E18" s="10">
        <f t="shared" si="0"/>
        <v>23820.68</v>
      </c>
    </row>
    <row r="19" spans="1:5">
      <c r="A19" s="9" t="s">
        <v>27</v>
      </c>
      <c r="B19" s="10">
        <v>0.93</v>
      </c>
      <c r="C19" s="3">
        <v>80</v>
      </c>
      <c r="D19" s="11">
        <v>247</v>
      </c>
      <c r="E19" s="10">
        <f t="shared" si="0"/>
        <v>18376.800000000003</v>
      </c>
    </row>
    <row r="20" spans="1:5">
      <c r="A20" t="s">
        <v>29</v>
      </c>
      <c r="B20" s="10">
        <v>765.51</v>
      </c>
      <c r="C20" s="3">
        <v>2</v>
      </c>
      <c r="D20" s="11">
        <v>12</v>
      </c>
      <c r="E20" s="10">
        <f t="shared" si="0"/>
        <v>18372.239999999998</v>
      </c>
    </row>
    <row r="21" spans="1:5" ht="30">
      <c r="A21" s="9" t="s">
        <v>31</v>
      </c>
      <c r="B21" s="10">
        <v>38.28</v>
      </c>
      <c r="C21" s="3">
        <v>40</v>
      </c>
      <c r="D21" s="11">
        <v>12</v>
      </c>
      <c r="E21" s="10">
        <f t="shared" si="0"/>
        <v>18374.400000000001</v>
      </c>
    </row>
    <row r="22" spans="1:5">
      <c r="A22" t="s">
        <v>33</v>
      </c>
      <c r="B22" s="10">
        <v>127.59</v>
      </c>
      <c r="C22" s="3">
        <v>36</v>
      </c>
      <c r="D22" s="11">
        <v>4</v>
      </c>
      <c r="E22" s="10">
        <f t="shared" si="0"/>
        <v>18372.96</v>
      </c>
    </row>
    <row r="23" spans="1:5">
      <c r="A23" t="s">
        <v>6196</v>
      </c>
      <c r="B23" s="10">
        <v>10.54</v>
      </c>
      <c r="C23" s="3">
        <v>363</v>
      </c>
      <c r="D23" s="11">
        <v>3</v>
      </c>
      <c r="E23" s="10">
        <f t="shared" si="0"/>
        <v>11478.059999999998</v>
      </c>
    </row>
    <row r="24" spans="1:5">
      <c r="A24" t="s">
        <v>6198</v>
      </c>
      <c r="B24" s="10">
        <v>1.48</v>
      </c>
      <c r="C24" s="3">
        <v>36</v>
      </c>
      <c r="D24" s="11">
        <v>216</v>
      </c>
      <c r="E24" s="10">
        <f t="shared" si="0"/>
        <v>11508.48</v>
      </c>
    </row>
    <row r="25" spans="1:5">
      <c r="A25" t="s">
        <v>6200</v>
      </c>
      <c r="B25" s="10">
        <v>0.15</v>
      </c>
      <c r="C25" s="3">
        <v>363</v>
      </c>
      <c r="D25" s="11">
        <v>216</v>
      </c>
      <c r="E25" s="10">
        <f t="shared" si="0"/>
        <v>11761.199999999999</v>
      </c>
    </row>
    <row r="26" spans="1:5">
      <c r="A26" s="9" t="s">
        <v>6218</v>
      </c>
      <c r="B26" s="10">
        <v>0.1</v>
      </c>
      <c r="C26" s="3">
        <v>544</v>
      </c>
      <c r="D26" s="11">
        <v>216</v>
      </c>
      <c r="E26" s="10">
        <f t="shared" si="0"/>
        <v>11750.400000000001</v>
      </c>
    </row>
    <row r="27" spans="1:5">
      <c r="A27" s="9" t="s">
        <v>6224</v>
      </c>
      <c r="B27" s="10">
        <v>47.84</v>
      </c>
      <c r="C27" s="3">
        <v>4</v>
      </c>
      <c r="D27" s="11">
        <v>60</v>
      </c>
      <c r="E27" s="10">
        <f t="shared" si="0"/>
        <v>11481.6</v>
      </c>
    </row>
    <row r="28" spans="1:5">
      <c r="A28" t="s">
        <v>6238</v>
      </c>
      <c r="B28" s="10">
        <v>4.43</v>
      </c>
      <c r="C28" s="3">
        <v>36</v>
      </c>
      <c r="D28" s="11">
        <v>72</v>
      </c>
      <c r="E28" s="10">
        <f t="shared" si="0"/>
        <v>11482.56</v>
      </c>
    </row>
    <row r="29" spans="1:5" ht="30">
      <c r="A29" s="9" t="s">
        <v>6250</v>
      </c>
      <c r="B29" s="10">
        <v>0.28999999999999998</v>
      </c>
      <c r="C29" s="3">
        <v>544</v>
      </c>
      <c r="D29" s="11">
        <v>72</v>
      </c>
      <c r="E29" s="10">
        <f t="shared" si="0"/>
        <v>11358.72</v>
      </c>
    </row>
    <row r="30" spans="1:5" ht="30">
      <c r="A30" s="9" t="s">
        <v>6258</v>
      </c>
      <c r="B30" s="10">
        <v>0.28999999999999998</v>
      </c>
      <c r="C30" s="3">
        <v>544</v>
      </c>
      <c r="D30" s="11">
        <v>72</v>
      </c>
      <c r="E30" s="10">
        <f t="shared" si="0"/>
        <v>11358.72</v>
      </c>
    </row>
    <row r="31" spans="1:5">
      <c r="A31" t="s">
        <v>6268</v>
      </c>
      <c r="B31" s="10">
        <v>15.7</v>
      </c>
      <c r="C31" s="3">
        <v>2.5</v>
      </c>
      <c r="D31" s="11">
        <v>156</v>
      </c>
      <c r="E31" s="10">
        <f t="shared" si="0"/>
        <v>6123</v>
      </c>
    </row>
    <row r="32" spans="1:5">
      <c r="A32" t="s">
        <v>6290</v>
      </c>
      <c r="B32" s="10">
        <v>113.41</v>
      </c>
      <c r="C32" s="3">
        <v>1.5</v>
      </c>
      <c r="D32" s="11">
        <v>36</v>
      </c>
      <c r="E32" s="10">
        <f t="shared" si="0"/>
        <v>6124.14</v>
      </c>
    </row>
    <row r="33" spans="1:5">
      <c r="A33" t="s">
        <v>6294</v>
      </c>
      <c r="B33" s="10">
        <v>11.26</v>
      </c>
      <c r="C33" s="3">
        <v>136</v>
      </c>
      <c r="D33" s="11">
        <v>4</v>
      </c>
      <c r="E33" s="10">
        <f t="shared" si="0"/>
        <v>6125.44</v>
      </c>
    </row>
    <row r="34" spans="1:5">
      <c r="A34" t="s">
        <v>6304</v>
      </c>
      <c r="B34" s="10">
        <v>9.81</v>
      </c>
      <c r="C34" s="3">
        <v>4</v>
      </c>
      <c r="D34" s="11">
        <v>156</v>
      </c>
      <c r="E34" s="10">
        <f t="shared" si="0"/>
        <v>6121.4400000000005</v>
      </c>
    </row>
    <row r="35" spans="1:5">
      <c r="A35" t="s">
        <v>6312</v>
      </c>
      <c r="B35" s="10">
        <v>106.32</v>
      </c>
      <c r="C35" s="3">
        <v>57.6</v>
      </c>
      <c r="D35" s="11">
        <v>1</v>
      </c>
      <c r="E35" s="10">
        <f t="shared" si="0"/>
        <v>6124.0320000000002</v>
      </c>
    </row>
    <row r="36" spans="1:5">
      <c r="A36" t="s">
        <v>6316</v>
      </c>
      <c r="B36" s="10">
        <v>0.7</v>
      </c>
      <c r="C36" s="3">
        <v>192</v>
      </c>
      <c r="D36" s="11">
        <v>52</v>
      </c>
      <c r="E36" s="10">
        <f t="shared" si="0"/>
        <v>6988.7999999999993</v>
      </c>
    </row>
    <row r="37" spans="1:5">
      <c r="A37" t="s">
        <v>6330</v>
      </c>
      <c r="B37" s="10">
        <v>1.56</v>
      </c>
      <c r="C37" s="3">
        <v>72</v>
      </c>
      <c r="D37" s="11">
        <v>52</v>
      </c>
      <c r="E37" s="10">
        <f t="shared" si="0"/>
        <v>5840.64</v>
      </c>
    </row>
    <row r="38" spans="1:5">
      <c r="A38" t="s">
        <v>6324</v>
      </c>
      <c r="B38" s="10">
        <v>9.82</v>
      </c>
      <c r="C38" s="3">
        <v>6</v>
      </c>
      <c r="D38" s="11">
        <v>104</v>
      </c>
      <c r="E38" s="10">
        <f t="shared" si="0"/>
        <v>6127.68</v>
      </c>
    </row>
    <row r="39" spans="1:5">
      <c r="A39" t="s">
        <v>6322</v>
      </c>
      <c r="B39" s="10">
        <v>1.1499999999999999</v>
      </c>
      <c r="C39" s="3">
        <v>15.2</v>
      </c>
      <c r="D39" s="11">
        <v>365</v>
      </c>
      <c r="E39" s="10">
        <f t="shared" si="0"/>
        <v>6380.1999999999989</v>
      </c>
    </row>
    <row r="40" spans="1:5" ht="30">
      <c r="A40" s="9" t="s">
        <v>6336</v>
      </c>
      <c r="B40" s="10">
        <v>0.16</v>
      </c>
      <c r="C40" s="3">
        <v>401</v>
      </c>
      <c r="D40" s="11">
        <v>104</v>
      </c>
      <c r="E40" s="10">
        <f t="shared" si="0"/>
        <v>6672.6399999999994</v>
      </c>
    </row>
    <row r="41" spans="1:5" ht="30">
      <c r="A41" s="9" t="s">
        <v>6350</v>
      </c>
      <c r="B41" s="10">
        <v>0.3</v>
      </c>
      <c r="C41" s="3">
        <v>200.4</v>
      </c>
      <c r="D41" s="11">
        <v>104</v>
      </c>
      <c r="E41" s="10">
        <f t="shared" si="0"/>
        <v>6252.48</v>
      </c>
    </row>
    <row r="42" spans="1:5" ht="30">
      <c r="A42" s="9" t="s">
        <v>6368</v>
      </c>
      <c r="B42" s="10">
        <v>0.3</v>
      </c>
      <c r="C42" s="3">
        <v>200.4</v>
      </c>
      <c r="D42" s="11">
        <v>104</v>
      </c>
      <c r="E42" s="10">
        <f t="shared" si="0"/>
        <v>6252.48</v>
      </c>
    </row>
    <row r="43" spans="1:5" ht="30">
      <c r="A43" s="9" t="s">
        <v>6362</v>
      </c>
      <c r="B43" s="10">
        <v>0.16</v>
      </c>
      <c r="C43" s="3">
        <v>401</v>
      </c>
      <c r="D43" s="11">
        <v>104</v>
      </c>
      <c r="E43" s="10">
        <f t="shared" si="0"/>
        <v>6672.6399999999994</v>
      </c>
    </row>
    <row r="44" spans="1:5">
      <c r="A44" t="s">
        <v>6424</v>
      </c>
      <c r="B44" s="10">
        <v>5.65</v>
      </c>
      <c r="C44" s="3">
        <v>1084</v>
      </c>
      <c r="D44" s="11">
        <v>1</v>
      </c>
      <c r="E44" s="10">
        <f t="shared" si="0"/>
        <v>6124.6</v>
      </c>
    </row>
    <row r="45" spans="1:5">
      <c r="A45" t="s">
        <v>19</v>
      </c>
      <c r="B45" s="10">
        <v>5.45</v>
      </c>
      <c r="C45" s="3">
        <v>1124.5</v>
      </c>
      <c r="D45" s="11">
        <v>1</v>
      </c>
      <c r="E45" s="10">
        <f t="shared" si="0"/>
        <v>6128.5250000000005</v>
      </c>
    </row>
    <row r="46" spans="1:5">
      <c r="A46" t="s">
        <v>6426</v>
      </c>
      <c r="B46" s="10">
        <v>0.33</v>
      </c>
      <c r="C46" s="3">
        <v>9568.9</v>
      </c>
      <c r="D46" s="11">
        <v>12</v>
      </c>
      <c r="E46" s="10">
        <f t="shared" si="0"/>
        <v>37892.843999999997</v>
      </c>
    </row>
  </sheetData>
  <sheetProtection formatCells="0"/>
  <sortState ref="A1:F1">
    <sortCondition ref="A2"/>
  </sortState>
  <dataValidations count="1">
    <dataValidation type="list" allowBlank="1" showInputMessage="1" showErrorMessage="1" sqref="A2:A65534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8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>
      <selection activeCell="B2" sqref="B2"/>
    </sheetView>
  </sheetViews>
  <sheetFormatPr defaultRowHeight="15"/>
  <sheetData>
    <row r="1" spans="1:2">
      <c r="A1" t="s">
        <v>5</v>
      </c>
      <c r="B1" t="s">
        <v>7</v>
      </c>
    </row>
    <row r="2" spans="1:2">
      <c r="A2" t="s">
        <v>6</v>
      </c>
      <c r="B2" t="s">
        <v>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473dc27-fa1a-4161-b477-297a7233b9aa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